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2e405b7e04cd46fc" /></Relationships>
</file>

<file path=xl/workbook.xml><?xml version="1.0" encoding="utf-8"?>
<x:workbook xmlns:x="http://schemas.openxmlformats.org/spreadsheetml/2006/main">
  <x:sheets>
    <x:sheet xmlns:r="http://schemas.openxmlformats.org/officeDocument/2006/relationships" name="Start Here" sheetId="1" r:id="R0e3b8c809cef4752"/>
    <x:sheet xmlns:r="http://schemas.openxmlformats.org/officeDocument/2006/relationships" name="Readiness Checklist" sheetId="2" r:id="R515458d54af141af"/>
    <x:sheet xmlns:r="http://schemas.openxmlformats.org/officeDocument/2006/relationships" name="Funding Metrics" sheetId="3" r:id="R426436bf520145f3"/>
    <x:sheet xmlns:r="http://schemas.openxmlformats.org/officeDocument/2006/relationships" name="Readiness Dashboard" sheetId="4" r:id="Rd1c8994c4d50421a"/>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dd-mmm-yy"/>
    <x:numFmt numFmtId="201" formatCode="₹#,##0.0;[Red](₹#,##0.0);-"/>
    <x:numFmt numFmtId="202" formatCode="0.0%;[Red](0.0%);-"/>
    <x:numFmt numFmtId="203" formatCode="0.0x;[Red](0.0x);-"/>
    <x:numFmt numFmtId="204" formatCode="#,##0;[Red](#,##0);-"/>
  </x:numFmts>
  <x:fonts count="10">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1F2933"/>
      <x:name val="Carlito"/>
    </x:font>
  </x:fonts>
  <x:fills count="8">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
      <x:patternFill patternType="solid">
        <x:fgColor rgb="FFFFFFFF"/>
      </x:patternFill>
    </x:fill>
  </x:fills>
  <x:borders count="2">
    <x:border/>
    <x:border/>
  </x:borders>
  <x:cellStyleXfs count="1">
    <x:xf numFmtId="0" fontId="0" fillId="0" borderId="0"/>
  </x:cellStyleXfs>
  <x:cellXfs count="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0" fontId="8" fillId="0" borderId="0" xfId="0" applyNumberFormat="1" applyFont="1" applyFill="1" applyBorder="1" applyAlignment="1">
      <x:alignment wrapText="1"/>
    </x:xf>
    <x:xf numFmtId="200" fontId="8" fillId="0" borderId="0" xfId="0" applyNumberFormat="1" applyFont="1" applyFill="1" applyBorder="1" applyAlignment="1">
      <x:alignment wrapText="1"/>
    </x:xf>
    <x:xf numFmtId="0" fontId="8" fillId="0" borderId="1" xfId="0" applyNumberFormat="1" applyFont="1" applyFill="1" applyBorder="1" applyAlignment="1">
      <x:alignment wrapText="1"/>
    </x:xf>
    <x:xf numFmtId="200" fontId="8" fillId="0" borderId="1" xfId="0" applyNumberFormat="1" applyFont="1" applyFill="1" applyBorder="1" applyAlignment="1">
      <x:alignment wrapText="1"/>
    </x:xf>
    <x:xf numFmtId="0" fontId="9" fillId="0" borderId="0" xfId="0" applyNumberFormat="1" applyFont="1" applyFill="1" applyBorder="1"/>
    <x:xf numFmtId="0" fontId="9"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202" fontId="8" fillId="0" borderId="0" xfId="0" applyNumberFormat="1" applyFont="1" applyFill="1" applyBorder="1"/>
    <x:xf numFmtId="202" fontId="8" fillId="0" borderId="1" xfId="0" applyNumberFormat="1" applyFont="1" applyFill="1" applyBorder="1"/>
    <x:xf numFmtId="203" fontId="9" fillId="0" borderId="0" xfId="0" applyNumberFormat="1" applyFont="1" applyFill="1" applyBorder="1"/>
    <x:xf numFmtId="203" fontId="9" fillId="0" borderId="1" xfId="0" applyNumberFormat="1" applyFont="1" applyFill="1" applyBorder="1"/>
    <x:xf numFmtId="204" fontId="8" fillId="0" borderId="0" xfId="0" applyNumberFormat="1" applyFont="1" applyFill="1" applyBorder="1"/>
    <x:xf numFmtId="204" fontId="8" fillId="0" borderId="1" xfId="0" applyNumberFormat="1" applyFont="1" applyFill="1" applyBorder="1"/>
    <x:xf numFmtId="203" fontId="8" fillId="0" borderId="0" xfId="0" applyNumberFormat="1" applyFont="1" applyFill="1" applyBorder="1"/>
    <x:xf numFmtId="203" fontId="8"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4" fontId="0" fillId="0" borderId="0" xfId="0" applyNumberFormat="1" applyFont="1" applyFill="1" applyBorder="1"/>
    <x:xf numFmtId="204"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x:xf numFmtId="0" fontId="6" fillId="3" borderId="1" xfId="0" applyNumberFormat="1" applyFont="1" applyFill="1" applyBorder="1" applyAlignment="1">
      <x:alignment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0" fillId="7" borderId="1" xfId="0" applyNumberFormat="1" applyFont="1" applyFill="1" applyBorder="1"/>
    <x:xf numFmtId="0" fontId="6" fillId="7" borderId="1" xfId="0" applyNumberFormat="1" applyFont="1" applyFill="1" applyBorder="1"/>
    <x:xf numFmtId="0" fontId="6" fillId="7" borderId="1" xfId="0" applyNumberFormat="1" applyFont="1" applyFill="1" applyBorder="1" applyAlignment="1">
      <x:alignment wrapText="1"/>
    </x:xf>
  </x:cellXfs>
  <x:cellStyles count="1">
    <x:cellStyle name="Normal" xfId="0"/>
  </x:cellStyles>
  <x:dxfs count="3">
    <x:dxf>
      <x:fill>
        <x:patternFill patternType="solid">
          <x:bgColor rgb="FFE8F5EE"/>
        </x:patternFill>
      </x:fill>
    </x:dxf>
    <x:dxf>
      <x:fill>
        <x:patternFill patternType="solid">
          <x:bgColor rgb="FFFCE8E6"/>
        </x:patternFill>
      </x:fill>
    </x:dxf>
    <x:dxf>
      <x:fill>
        <x:patternFill patternType="solid">
          <x:bgColor rgb="FFFFF4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023fcc61fd34615" /><Relationship Type="http://schemas.openxmlformats.org/officeDocument/2006/relationships/theme" Target="/xl/theme/theme1.xml" Id="Rb4f79198fae54f28" /><Relationship Type="http://schemas.openxmlformats.org/officeDocument/2006/relationships/sharedStrings" Target="/xl/sharedStrings.xml" Id="R2e97586a3b744c67" /><Relationship Type="http://schemas.openxmlformats.org/officeDocument/2006/relationships/worksheet" Target="/xl/worksheets/sheet1.xml" Id="R0e3b8c809cef4752" /><Relationship Type="http://schemas.openxmlformats.org/officeDocument/2006/relationships/worksheet" Target="/xl/worksheets/sheet2.xml" Id="R515458d54af141af" /><Relationship Type="http://schemas.openxmlformats.org/officeDocument/2006/relationships/worksheet" Target="/xl/worksheets/sheet3.xml" Id="R426436bf520145f3" /><Relationship Type="http://schemas.openxmlformats.org/officeDocument/2006/relationships/worksheet" Target="/xl/worksheets/sheet4.xml" Id="Rd1c8994c4d50421a" /></Relationships>
</file>

<file path=xl/drawings/_rels/drawing1.xml.rels>&#65279;<?xml version="1.0" encoding="utf-8"?><Relationships xmlns="http://schemas.openxmlformats.org/package/2006/relationships"><Relationship Type="http://schemas.openxmlformats.org/officeDocument/2006/relationships/chart" Target="/xl/drawings/charts/chart1.xml" Id="R354a44e97882442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Readiness Status</a:t>
            </a:r>
          </a:p>
        </c:rich>
      </c:tx>
    </c:title>
    <c:plotArea>
      <c:barChart>
        <c:barDir val="col"/>
        <c:grouping val="clustered"/>
        <c:varyColors val="0"/>
        <c:ser>
          <c:idx val="0"/>
          <c:order val="0"/>
          <c:tx>
            <c:v>Count</c:v>
          </c:tx>
          <c:cat>
            <c:strRef>
              <c:f>'Readiness Dashboard'!$A$5:$A$8</c:f>
              <c:strCache>
                <c:ptCount val="0"/>
              </c:strCache>
            </c:strRef>
          </c:cat>
          <c:val>
            <c:numRef>
              <c:f>'Readiness Dashboard'!$B$5:$B$8</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11</xdr:row>
      <xdr:rowOff>0</xdr:rowOff>
    </xdr:from>
    <xdr:to>
      <xdr:col>6</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54a44e97882442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47cfb8c395c64e46"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Fundraising &amp; Lender Readiness Checklist</x:v>
      </x:c>
      <x:c r="B1" s="4"/>
      <x:c r="C1" s="4"/>
      <x:c r="D1" s="4"/>
      <x:c r="E1" s="4"/>
      <x:c r="F1" s="4"/>
      <x:c r="G1" s="4"/>
      <x:c r="H1" s="4"/>
    </x:row>
    <x:row r="2" ht="28" customHeight="1">
      <x:c r="A2" s="10" t="str">
        <x:v>Free management resource | Ready-to-use finance template.</x:v>
      </x:c>
      <x:c r="B2" s="10"/>
      <x:c r="C2" s="10"/>
      <x:c r="D2" s="10"/>
      <x:c r="E2" s="10"/>
      <x:c r="F2" s="10"/>
      <x:c r="G2" s="10"/>
      <x:c r="H2" s="10"/>
    </x:row>
    <x:row r="4">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Fundraising &amp; Lender Readiness Checklist</x:v>
      </x:c>
    </x:row>
    <x:row r="6">
      <x:c r="A6" s="20" t="str">
        <x:v>Suggested website description</x:v>
      </x:c>
      <x:c r="B6" s="21" t="str">
        <x:v>A transparent preparation checklist for finance information, forecasts, debt, working capital, compliance and data-room evidence before approaching lenders or investors.</x:v>
      </x:c>
    </x:row>
    <x:row r="7">
      <x:c r="A7" s="20" t="str">
        <x:v>Category</x:v>
      </x:c>
      <x:c r="B7" s="21" t="str">
        <x:v>Free Finance Resources</x:v>
      </x:c>
    </x:row>
    <x:row r="8">
      <x:c r="A8" s="20" t="str">
        <x:v>Format</x:v>
      </x:c>
      <x:c r="B8" s="21" t="str">
        <x:v>Excel (.xlsx)</x:v>
      </x:c>
    </x:row>
    <x:row r="9">
      <x:c r="A9" s="20" t="str">
        <x:v>Best for</x:v>
      </x:c>
      <x:c r="B9" s="21" t="str">
        <x:v>Founders, CFOs, finance teams and growth companies preparing for funding</x:v>
      </x:c>
    </x:row>
    <x:row r="10">
      <x:c r="A10" s="20" t="str">
        <x:v>Typical setup time</x:v>
      </x:c>
      <x:c r="B10" s="21" t="str">
        <x:v>30–60 minutes</x:v>
      </x:c>
    </x:row>
    <x:row r="12">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formulas/calculated cells unchanged unless intentionally adapting the model.</x:v>
      </x:c>
    </x:row>
    <x:row r="15">
      <x:c r="A15" s="26" t="str">
        <x:v>3</x:v>
      </x:c>
      <x:c r="B15" s="21" t="str">
        <x:v>Use the management questions and action fields to turn numbers into decisions.</x:v>
      </x:c>
    </x:row>
    <x:row r="16">
      <x:c r="A16" s="26" t="str">
        <x:v>4</x:v>
      </x:c>
      <x:c r="B16" s="21" t="str">
        <x:v>Refresh the tool on the suggested cadence.</x:v>
      </x:c>
    </x:row>
    <x:row r="17">
      <x:c r="A17" s="26" t="str">
        <x:v>5</x:v>
      </x:c>
      <x:c r="B17" s="21" t="str">
        <x:v>All sample data is illustrative only.</x:v>
      </x:c>
    </x:row>
    <x:row r="19">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40" hidden="0" customWidth="1"/>
    <x:col min="3" max="3" width="39" hidden="0" customWidth="1"/>
    <x:col min="4" max="4" width="12" hidden="0" customWidth="1"/>
    <x:col min="5" max="5" width="15" hidden="0" customWidth="1"/>
    <x:col min="6" max="6" width="18" hidden="0" customWidth="1"/>
    <x:col min="7" max="7" width="28" hidden="0" customWidth="1"/>
    <x:col min="8" max="8" width="15" hidden="0" customWidth="1"/>
    <x:col min="9" max="9" width="38" hidden="0" customWidth="1"/>
    <x:col min="10" max="10" width="15" hidden="0" customWidth="1"/>
  </x:cols>
  <x:sheetData>
    <x:row r="1" ht="34" customHeight="1">
      <x:c r="A1" s="4" t="str">
        <x:v>ClearCFO | Fundraising &amp; Lender Readiness Checklist</x:v>
      </x:c>
      <x:c r="B1" s="4"/>
      <x:c r="C1" s="4"/>
      <x:c r="D1" s="4"/>
      <x:c r="E1" s="4"/>
      <x:c r="F1" s="4"/>
      <x:c r="G1" s="4"/>
      <x:c r="H1" s="4"/>
      <x:c r="I1" s="4"/>
      <x:c r="J1" s="4"/>
    </x:row>
    <x:row r="2" ht="28" customHeight="1">
      <x:c r="A2" s="10" t="str">
        <x:v>No opaque score: track each requirement, evidence, owner and gap explicitly.</x:v>
      </x:c>
      <x:c r="B2" s="10"/>
      <x:c r="C2" s="10"/>
      <x:c r="D2" s="10"/>
      <x:c r="E2" s="10"/>
      <x:c r="F2" s="10"/>
      <x:c r="G2" s="10"/>
      <x:c r="H2" s="10"/>
      <x:c r="I2" s="10"/>
      <x:c r="J2" s="10"/>
    </x:row>
    <x:row r="4" ht="24" customHeight="1">
      <x:c r="A4" s="37" t="str">
        <x:v>Category</x:v>
      </x:c>
      <x:c r="B4" s="37" t="str">
        <x:v>Requirement</x:v>
      </x:c>
      <x:c r="C4" s="37" t="str">
        <x:v>Why it matters</x:v>
      </x:c>
      <x:c r="D4" s="37" t="str">
        <x:v>Priority</x:v>
      </x:c>
      <x:c r="E4" s="37" t="str">
        <x:v>Status</x:v>
      </x:c>
      <x:c r="F4" s="37" t="str">
        <x:v>Owner</x:v>
      </x:c>
      <x:c r="G4" s="37" t="str">
        <x:v>Evidence / File</x:v>
      </x:c>
      <x:c r="H4" s="37" t="str">
        <x:v>Last Updated</x:v>
      </x:c>
      <x:c r="I4" s="37" t="str">
        <x:v>Gap / Next Action</x:v>
      </x:c>
      <x:c r="J4" s="37" t="str">
        <x:v>Target Date</x:v>
      </x:c>
    </x:row>
    <x:row r="5">
      <x:c r="A5" s="46" t="str">
        <x:v>Financial Statements</x:v>
      </x:c>
      <x:c r="B5" s="46" t="str">
        <x:v>Last 24 months monthly P&amp;L, balance sheet and cash flow</x:v>
      </x:c>
      <x:c r="C5" s="46" t="str">
        <x:v>Shows performance quality and trend</x:v>
      </x:c>
      <x:c r="D5" s="46" t="str">
        <x:v>Critical</x:v>
      </x:c>
      <x:c r="E5" s="46" t="str">
        <x:v>In Progress</x:v>
      </x:c>
      <x:c r="F5" s="46" t="str">
        <x:v>Finance</x:v>
      </x:c>
      <x:c r="G5" s="46" t="str">
        <x:v>Monthly MIS</x:v>
      </x:c>
      <x:c r="H5" s="47" t="n">
        <x:v>46295</x:v>
      </x:c>
      <x:c r="I5" s="46" t="str">
        <x:v>Complete cash-flow history</x:v>
      </x:c>
      <x:c r="J5" s="47" t="n">
        <x:v>46305</x:v>
      </x:c>
    </x:row>
    <x:row r="6">
      <x:c r="A6" s="46" t="str">
        <x:v>Financial Statements</x:v>
      </x:c>
      <x:c r="B6" s="46" t="str">
        <x:v>Latest audited / reviewed financial statements</x:v>
      </x:c>
      <x:c r="C6" s="46" t="str">
        <x:v>Supports credibility and reconciliation</x:v>
      </x:c>
      <x:c r="D6" s="46" t="str">
        <x:v>Critical</x:v>
      </x:c>
      <x:c r="E6" s="46" t="str">
        <x:v>Ready</x:v>
      </x:c>
      <x:c r="F6" s="46" t="str">
        <x:v>CFO</x:v>
      </x:c>
      <x:c r="G6" s="46" t="str">
        <x:v>Audit file</x:v>
      </x:c>
      <x:c r="H6" s="47" t="n">
        <x:v>46295</x:v>
      </x:c>
      <x:c r="I6" s="46" t="str"/>
      <x:c r="J6" s="47" t="n">
        <x:v>46300</x:v>
      </x:c>
    </x:row>
    <x:row r="7">
      <x:c r="A7" s="46" t="str">
        <x:v>Management Reporting</x:v>
      </x:c>
      <x:c r="B7" s="46" t="str">
        <x:v>Budget vs actual and latest forecast</x:v>
      </x:c>
      <x:c r="C7" s="46" t="str">
        <x:v>Tests planning discipline and forward view</x:v>
      </x:c>
      <x:c r="D7" s="46" t="str">
        <x:v>High</x:v>
      </x:c>
      <x:c r="E7" s="46" t="str">
        <x:v>In Progress</x:v>
      </x:c>
      <x:c r="F7" s="46" t="str">
        <x:v>FP&amp;A</x:v>
      </x:c>
      <x:c r="G7" s="46" t="str">
        <x:v>Forecast model</x:v>
      </x:c>
      <x:c r="H7" s="47" t="n">
        <x:v>46295</x:v>
      </x:c>
      <x:c r="I7" s="46" t="str">
        <x:v>Refresh downside case</x:v>
      </x:c>
      <x:c r="J7" s="47" t="n">
        <x:v>46307</x:v>
      </x:c>
    </x:row>
    <x:row r="8">
      <x:c r="A8" s="46" t="str">
        <x:v>Working Capital</x:v>
      </x:c>
      <x:c r="B8" s="46" t="str">
        <x:v>AR aging with top customer exposure</x:v>
      </x:c>
      <x:c r="C8" s="46" t="str">
        <x:v>Shows cash conversion and credit risk</x:v>
      </x:c>
      <x:c r="D8" s="46" t="str">
        <x:v>High</x:v>
      </x:c>
      <x:c r="E8" s="46" t="str">
        <x:v>Ready</x:v>
      </x:c>
      <x:c r="F8" s="46" t="str">
        <x:v>Collections</x:v>
      </x:c>
      <x:c r="G8" s="46" t="str">
        <x:v>AR aging</x:v>
      </x:c>
      <x:c r="H8" s="47" t="n">
        <x:v>46295</x:v>
      </x:c>
      <x:c r="I8" s="46" t="str"/>
      <x:c r="J8" s="47" t="n">
        <x:v>46300</x:v>
      </x:c>
    </x:row>
    <x:row r="9">
      <x:c r="A9" s="46" t="str">
        <x:v>Working Capital</x:v>
      </x:c>
      <x:c r="B9" s="46" t="str">
        <x:v>AP aging and supplier concentration</x:v>
      </x:c>
      <x:c r="C9" s="46" t="str">
        <x:v>Shows payment pressure and supplier dependency</x:v>
      </x:c>
      <x:c r="D9" s="46" t="str">
        <x:v>High</x:v>
      </x:c>
      <x:c r="E9" s="46" t="str">
        <x:v>Ready</x:v>
      </x:c>
      <x:c r="F9" s="46" t="str">
        <x:v>AP Lead</x:v>
      </x:c>
      <x:c r="G9" s="46" t="str">
        <x:v>AP aging</x:v>
      </x:c>
      <x:c r="H9" s="47" t="n">
        <x:v>46295</x:v>
      </x:c>
      <x:c r="I9" s="46" t="str"/>
      <x:c r="J9" s="47" t="n">
        <x:v>46300</x:v>
      </x:c>
    </x:row>
    <x:row r="10">
      <x:c r="A10" s="46" t="str">
        <x:v>Inventory</x:v>
      </x:c>
      <x:c r="B10" s="46" t="str">
        <x:v>Inventory aging / slow-moving stock</x:v>
      </x:c>
      <x:c r="C10" s="46" t="str">
        <x:v>Relevant for inventory-backed or working-capital funding</x:v>
      </x:c>
      <x:c r="D10" s="46" t="str">
        <x:v>Medium</x:v>
      </x:c>
      <x:c r="E10" s="46" t="str">
        <x:v>Gap</x:v>
      </x:c>
      <x:c r="F10" s="46" t="str">
        <x:v>Operations</x:v>
      </x:c>
      <x:c r="G10" s="46" t="str"/>
      <x:c r="H10" s="47"/>
      <x:c r="I10" s="46" t="str">
        <x:v>Prepare SKU aging</x:v>
      </x:c>
      <x:c r="J10" s="47" t="n">
        <x:v>46310</x:v>
      </x:c>
    </x:row>
    <x:row r="11">
      <x:c r="A11" s="46" t="str">
        <x:v>Debt</x:v>
      </x:c>
      <x:c r="B11" s="46" t="str">
        <x:v>Debt schedule, interest rates, maturities and security</x:v>
      </x:c>
      <x:c r="C11" s="46" t="str">
        <x:v>Required for leverage and refinancing analysis</x:v>
      </x:c>
      <x:c r="D11" s="46" t="str">
        <x:v>Critical</x:v>
      </x:c>
      <x:c r="E11" s="46" t="str">
        <x:v>Ready</x:v>
      </x:c>
      <x:c r="F11" s="46" t="str">
        <x:v>CFO</x:v>
      </x:c>
      <x:c r="G11" s="46" t="str">
        <x:v>Debt schedule</x:v>
      </x:c>
      <x:c r="H11" s="47" t="n">
        <x:v>46295</x:v>
      </x:c>
      <x:c r="I11" s="46" t="str"/>
      <x:c r="J11" s="47" t="n">
        <x:v>46300</x:v>
      </x:c>
    </x:row>
    <x:row r="12">
      <x:c r="A12" s="46" t="str">
        <x:v>Debt</x:v>
      </x:c>
      <x:c r="B12" s="46" t="str">
        <x:v>Covenant calculations and headroom</x:v>
      </x:c>
      <x:c r="C12" s="46" t="str">
        <x:v>Shows compliance and downside resilience</x:v>
      </x:c>
      <x:c r="D12" s="46" t="str">
        <x:v>Critical</x:v>
      </x:c>
      <x:c r="E12" s="46" t="str">
        <x:v>In Progress</x:v>
      </x:c>
      <x:c r="F12" s="46" t="str">
        <x:v>CFO</x:v>
      </x:c>
      <x:c r="G12" s="46" t="str">
        <x:v>Covenant tracker</x:v>
      </x:c>
      <x:c r="H12" s="47" t="n">
        <x:v>46295</x:v>
      </x:c>
      <x:c r="I12" s="46" t="str">
        <x:v>Confirm definitions against agreements</x:v>
      </x:c>
      <x:c r="J12" s="47" t="n">
        <x:v>46304</x:v>
      </x:c>
    </x:row>
    <x:row r="13">
      <x:c r="A13" s="46" t="str">
        <x:v>Forecast</x:v>
      </x:c>
      <x:c r="B13" s="46" t="str">
        <x:v>13-week cash forecast</x:v>
      </x:c>
      <x:c r="C13" s="46" t="str">
        <x:v>Shows near-term liquidity management</x:v>
      </x:c>
      <x:c r="D13" s="46" t="str">
        <x:v>High</x:v>
      </x:c>
      <x:c r="E13" s="46" t="str">
        <x:v>In Progress</x:v>
      </x:c>
      <x:c r="F13" s="46" t="str">
        <x:v>Treasury</x:v>
      </x:c>
      <x:c r="G13" s="46" t="str">
        <x:v>Cash forecast</x:v>
      </x:c>
      <x:c r="H13" s="47" t="n">
        <x:v>46295</x:v>
      </x:c>
      <x:c r="I13" s="46" t="str">
        <x:v>Update customer collection dates</x:v>
      </x:c>
      <x:c r="J13" s="47" t="n">
        <x:v>46303</x:v>
      </x:c>
    </x:row>
    <x:row r="14">
      <x:c r="A14" s="46" t="str">
        <x:v>Forecast</x:v>
      </x:c>
      <x:c r="B14" s="46" t="str">
        <x:v>12–24 month integrated financial forecast</x:v>
      </x:c>
      <x:c r="C14" s="46" t="str">
        <x:v>Supports debt service / equity story</x:v>
      </x:c>
      <x:c r="D14" s="46" t="str">
        <x:v>Critical</x:v>
      </x:c>
      <x:c r="E14" s="46" t="str">
        <x:v>Gap</x:v>
      </x:c>
      <x:c r="F14" s="46" t="str">
        <x:v>FP&amp;A</x:v>
      </x:c>
      <x:c r="G14" s="46" t="str"/>
      <x:c r="H14" s="47"/>
      <x:c r="I14" s="46" t="str">
        <x:v>Build monthly integrated forecast</x:v>
      </x:c>
      <x:c r="J14" s="47" t="n">
        <x:v>46315</x:v>
      </x:c>
    </x:row>
    <x:row r="15">
      <x:c r="A15" s="46" t="str">
        <x:v>Commercial</x:v>
      </x:c>
      <x:c r="B15" s="46" t="str">
        <x:v>Top customer / product concentration and margins</x:v>
      </x:c>
      <x:c r="C15" s="46" t="str">
        <x:v>Tests revenue quality and dependency</x:v>
      </x:c>
      <x:c r="D15" s="46" t="str">
        <x:v>High</x:v>
      </x:c>
      <x:c r="E15" s="46" t="str">
        <x:v>In Progress</x:v>
      </x:c>
      <x:c r="F15" s="46" t="str">
        <x:v>Commercial CFO</x:v>
      </x:c>
      <x:c r="G15" s="46" t="str">
        <x:v>Customer analysis</x:v>
      </x:c>
      <x:c r="H15" s="47" t="n">
        <x:v>46295</x:v>
      </x:c>
      <x:c r="I15" s="46" t="str">
        <x:v>Add gross margin by customer</x:v>
      </x:c>
      <x:c r="J15" s="47" t="n">
        <x:v>46309</x:v>
      </x:c>
    </x:row>
    <x:row r="16">
      <x:c r="A16" s="46" t="str">
        <x:v>Corporate / Compliance</x:v>
      </x:c>
      <x:c r="B16" s="46" t="str">
        <x:v>Company incorporation, ownership and key licences</x:v>
      </x:c>
      <x:c r="C16" s="46" t="str">
        <x:v>Basic diligence requirement</x:v>
      </x:c>
      <x:c r="D16" s="46" t="str">
        <x:v>Critical</x:v>
      </x:c>
      <x:c r="E16" s="46" t="str">
        <x:v>Ready</x:v>
      </x:c>
      <x:c r="F16" s="46" t="str">
        <x:v>Legal</x:v>
      </x:c>
      <x:c r="G16" s="46" t="str">
        <x:v>Corporate folder</x:v>
      </x:c>
      <x:c r="H16" s="47" t="n">
        <x:v>46295</x:v>
      </x:c>
      <x:c r="I16" s="46" t="str"/>
      <x:c r="J16" s="47" t="n">
        <x:v>46300</x:v>
      </x:c>
    </x:row>
    <x:row r="17">
      <x:c r="A17" s="46" t="str">
        <x:v>Tax / Statutory</x:v>
      </x:c>
      <x:c r="B17" s="46" t="str">
        <x:v>Material tax filings / statutory dues status</x:v>
      </x:c>
      <x:c r="C17" s="46" t="str">
        <x:v>Identifies contingent liabilities</x:v>
      </x:c>
      <x:c r="D17" s="46" t="str">
        <x:v>Critical</x:v>
      </x:c>
      <x:c r="E17" s="46" t="str">
        <x:v>Ready</x:v>
      </x:c>
      <x:c r="F17" s="46" t="str">
        <x:v>Finance / Tax</x:v>
      </x:c>
      <x:c r="G17" s="46" t="str">
        <x:v>Tax folder</x:v>
      </x:c>
      <x:c r="H17" s="47" t="n">
        <x:v>46295</x:v>
      </x:c>
      <x:c r="I17" s="46" t="str"/>
      <x:c r="J17" s="47" t="n">
        <x:v>46300</x:v>
      </x:c>
    </x:row>
    <x:row r="18">
      <x:c r="A18" s="46" t="str">
        <x:v>Data Room</x:v>
      </x:c>
      <x:c r="B18" s="46" t="str">
        <x:v>Structured data room index and naming convention</x:v>
      </x:c>
      <x:c r="C18" s="46" t="str">
        <x:v>Speeds lender/investor diligence</x:v>
      </x:c>
      <x:c r="D18" s="46" t="str">
        <x:v>Medium</x:v>
      </x:c>
      <x:c r="E18" s="46" t="str">
        <x:v>Gap</x:v>
      </x:c>
      <x:c r="F18" s="46" t="str">
        <x:v>CFO Office</x:v>
      </x:c>
      <x:c r="G18" s="46" t="str"/>
      <x:c r="H18" s="47"/>
      <x:c r="I18" s="46" t="str">
        <x:v>Create indexed folder structure</x:v>
      </x:c>
      <x:c r="J18" s="47" t="n">
        <x:v>46306</x:v>
      </x:c>
    </x:row>
    <x:row r="19">
      <x:c r="A19" s="46"/>
      <x:c r="B19" s="46"/>
      <x:c r="C19" s="46"/>
      <x:c r="D19" s="46"/>
      <x:c r="E19" s="46"/>
      <x:c r="F19" s="46"/>
      <x:c r="G19" s="46"/>
      <x:c r="H19" s="47"/>
      <x:c r="I19" s="46"/>
      <x:c r="J19" s="47"/>
    </x:row>
    <x:row r="20">
      <x:c r="A20" s="46"/>
      <x:c r="B20" s="46"/>
      <x:c r="C20" s="46"/>
      <x:c r="D20" s="46"/>
      <x:c r="E20" s="46"/>
      <x:c r="F20" s="46"/>
      <x:c r="G20" s="46"/>
      <x:c r="H20" s="47"/>
      <x:c r="I20" s="46"/>
      <x:c r="J20" s="47"/>
    </x:row>
    <x:row r="21">
      <x:c r="A21" s="46"/>
      <x:c r="B21" s="46"/>
      <x:c r="C21" s="46"/>
      <x:c r="D21" s="46"/>
      <x:c r="E21" s="46"/>
      <x:c r="F21" s="46"/>
      <x:c r="G21" s="46"/>
      <x:c r="H21" s="47"/>
      <x:c r="I21" s="46"/>
      <x:c r="J21" s="47"/>
    </x:row>
    <x:row r="22">
      <x:c r="A22" s="46"/>
      <x:c r="B22" s="46"/>
      <x:c r="C22" s="46"/>
      <x:c r="D22" s="46"/>
      <x:c r="E22" s="46"/>
      <x:c r="F22" s="46"/>
      <x:c r="G22" s="46"/>
      <x:c r="H22" s="47"/>
      <x:c r="I22" s="46"/>
      <x:c r="J22" s="47"/>
    </x:row>
    <x:row r="23">
      <x:c r="A23" s="46"/>
      <x:c r="B23" s="46"/>
      <x:c r="C23" s="46"/>
      <x:c r="D23" s="46"/>
      <x:c r="E23" s="46"/>
      <x:c r="F23" s="46"/>
      <x:c r="G23" s="46"/>
      <x:c r="H23" s="47"/>
      <x:c r="I23" s="46"/>
      <x:c r="J23" s="47"/>
    </x:row>
    <x:row r="24">
      <x:c r="A24" s="46"/>
      <x:c r="B24" s="46"/>
      <x:c r="C24" s="46"/>
      <x:c r="D24" s="46"/>
      <x:c r="E24" s="46"/>
      <x:c r="F24" s="46"/>
      <x:c r="G24" s="46"/>
      <x:c r="H24" s="47"/>
      <x:c r="I24" s="46"/>
      <x:c r="J24" s="47"/>
    </x:row>
    <x:row r="25">
      <x:c r="A25" s="46"/>
      <x:c r="B25" s="46"/>
      <x:c r="C25" s="46"/>
      <x:c r="D25" s="46"/>
      <x:c r="E25" s="46"/>
      <x:c r="F25" s="46"/>
      <x:c r="G25" s="46"/>
      <x:c r="H25" s="47"/>
      <x:c r="I25" s="46"/>
      <x:c r="J25" s="47"/>
    </x:row>
    <x:row r="26">
      <x:c r="A26" s="46"/>
      <x:c r="B26" s="46"/>
      <x:c r="C26" s="46"/>
      <x:c r="D26" s="46"/>
      <x:c r="E26" s="46"/>
      <x:c r="F26" s="46"/>
      <x:c r="G26" s="46"/>
      <x:c r="H26" s="47"/>
      <x:c r="I26" s="46"/>
      <x:c r="J26" s="47"/>
    </x:row>
    <x:row r="27">
      <x:c r="A27" s="46"/>
      <x:c r="B27" s="46"/>
      <x:c r="C27" s="46"/>
      <x:c r="D27" s="46"/>
      <x:c r="E27" s="46"/>
      <x:c r="F27" s="46"/>
      <x:c r="G27" s="46"/>
      <x:c r="H27" s="47"/>
      <x:c r="I27" s="46"/>
      <x:c r="J27" s="47"/>
    </x:row>
    <x:row r="28">
      <x:c r="A28" s="46"/>
      <x:c r="B28" s="46"/>
      <x:c r="C28" s="46"/>
      <x:c r="D28" s="46"/>
      <x:c r="E28" s="46"/>
      <x:c r="F28" s="46"/>
      <x:c r="G28" s="46"/>
      <x:c r="H28" s="47"/>
      <x:c r="I28" s="46"/>
      <x:c r="J28" s="47"/>
    </x:row>
    <x:row r="29">
      <x:c r="A29" s="46"/>
      <x:c r="B29" s="46"/>
      <x:c r="C29" s="46"/>
      <x:c r="D29" s="46"/>
      <x:c r="E29" s="46"/>
      <x:c r="F29" s="46"/>
      <x:c r="G29" s="46"/>
      <x:c r="H29" s="47"/>
      <x:c r="I29" s="46"/>
      <x:c r="J29" s="47"/>
    </x:row>
    <x:row r="30">
      <x:c r="A30" s="46"/>
      <x:c r="B30" s="46"/>
      <x:c r="C30" s="46"/>
      <x:c r="D30" s="46"/>
      <x:c r="E30" s="46"/>
      <x:c r="F30" s="46"/>
      <x:c r="G30" s="46"/>
      <x:c r="H30" s="47"/>
      <x:c r="I30" s="46"/>
      <x:c r="J30" s="47"/>
    </x:row>
    <x:row r="31">
      <x:c r="A31" s="46"/>
      <x:c r="B31" s="46"/>
      <x:c r="C31" s="46"/>
      <x:c r="D31" s="46"/>
      <x:c r="E31" s="46"/>
      <x:c r="F31" s="46"/>
      <x:c r="G31" s="46"/>
      <x:c r="H31" s="47"/>
      <x:c r="I31" s="46"/>
      <x:c r="J31" s="47"/>
    </x:row>
    <x:row r="32">
      <x:c r="A32" s="46"/>
      <x:c r="B32" s="46"/>
      <x:c r="C32" s="46"/>
      <x:c r="D32" s="46"/>
      <x:c r="E32" s="46"/>
      <x:c r="F32" s="46"/>
      <x:c r="G32" s="46"/>
      <x:c r="H32" s="47"/>
      <x:c r="I32" s="46"/>
      <x:c r="J32" s="47"/>
    </x:row>
    <x:row r="33">
      <x:c r="A33" s="46"/>
      <x:c r="B33" s="46"/>
      <x:c r="C33" s="46"/>
      <x:c r="D33" s="46"/>
      <x:c r="E33" s="46"/>
      <x:c r="F33" s="46"/>
      <x:c r="G33" s="46"/>
      <x:c r="H33" s="47"/>
      <x:c r="I33" s="46"/>
      <x:c r="J33" s="47"/>
    </x:row>
    <x:row r="34">
      <x:c r="A34" s="46"/>
      <x:c r="B34" s="46"/>
      <x:c r="C34" s="46"/>
      <x:c r="D34" s="46"/>
      <x:c r="E34" s="46"/>
      <x:c r="F34" s="46"/>
      <x:c r="G34" s="46"/>
      <x:c r="H34" s="47"/>
      <x:c r="I34" s="46"/>
      <x:c r="J34" s="47"/>
    </x:row>
    <x:row r="35">
      <x:c r="A35" s="46"/>
      <x:c r="B35" s="46"/>
      <x:c r="C35" s="46"/>
      <x:c r="D35" s="46"/>
      <x:c r="E35" s="46"/>
      <x:c r="F35" s="46"/>
      <x:c r="G35" s="46"/>
      <x:c r="H35" s="47"/>
      <x:c r="I35" s="46"/>
      <x:c r="J35" s="47"/>
    </x:row>
    <x:row r="36">
      <x:c r="A36" s="46"/>
      <x:c r="B36" s="46"/>
      <x:c r="C36" s="46"/>
      <x:c r="D36" s="46"/>
      <x:c r="E36" s="46"/>
      <x:c r="F36" s="46"/>
      <x:c r="G36" s="46"/>
      <x:c r="H36" s="47"/>
      <x:c r="I36" s="46"/>
      <x:c r="J36" s="47"/>
    </x:row>
    <x:row r="37">
      <x:c r="A37" s="46"/>
      <x:c r="B37" s="46"/>
      <x:c r="C37" s="46"/>
      <x:c r="D37" s="46"/>
      <x:c r="E37" s="46"/>
      <x:c r="F37" s="46"/>
      <x:c r="G37" s="46"/>
      <x:c r="H37" s="47"/>
      <x:c r="I37" s="46"/>
      <x:c r="J37" s="47"/>
    </x:row>
    <x:row r="38">
      <x:c r="A38" s="46"/>
      <x:c r="B38" s="46"/>
      <x:c r="C38" s="46"/>
      <x:c r="D38" s="46"/>
      <x:c r="E38" s="46"/>
      <x:c r="F38" s="46"/>
      <x:c r="G38" s="46"/>
      <x:c r="H38" s="47"/>
      <x:c r="I38" s="46"/>
      <x:c r="J38" s="47"/>
    </x:row>
    <x:row r="39">
      <x:c r="A39" s="46"/>
      <x:c r="B39" s="46"/>
      <x:c r="C39" s="46"/>
      <x:c r="D39" s="46"/>
      <x:c r="E39" s="46"/>
      <x:c r="F39" s="46"/>
      <x:c r="G39" s="46"/>
      <x:c r="H39" s="47"/>
      <x:c r="I39" s="46"/>
      <x:c r="J39" s="47"/>
    </x:row>
    <x:row r="40">
      <x:c r="A40" s="46"/>
      <x:c r="B40" s="46"/>
      <x:c r="C40" s="46"/>
      <x:c r="D40" s="46"/>
      <x:c r="E40" s="46"/>
      <x:c r="F40" s="46"/>
      <x:c r="G40" s="46"/>
      <x:c r="H40" s="47"/>
      <x:c r="I40" s="46"/>
      <x:c r="J40" s="47"/>
    </x:row>
    <x:row r="41">
      <x:c r="A41" s="46"/>
      <x:c r="B41" s="46"/>
      <x:c r="C41" s="46"/>
      <x:c r="D41" s="46"/>
      <x:c r="E41" s="46"/>
      <x:c r="F41" s="46"/>
      <x:c r="G41" s="46"/>
      <x:c r="H41" s="47"/>
      <x:c r="I41" s="46"/>
      <x:c r="J41" s="47"/>
    </x:row>
    <x:row r="42">
      <x:c r="A42" s="46"/>
      <x:c r="B42" s="46"/>
      <x:c r="C42" s="46"/>
      <x:c r="D42" s="46"/>
      <x:c r="E42" s="46"/>
      <x:c r="F42" s="46"/>
      <x:c r="G42" s="46"/>
      <x:c r="H42" s="47"/>
      <x:c r="I42" s="46"/>
      <x:c r="J42" s="47"/>
    </x:row>
    <x:row r="43">
      <x:c r="A43" s="46"/>
      <x:c r="B43" s="46"/>
      <x:c r="C43" s="46"/>
      <x:c r="D43" s="46"/>
      <x:c r="E43" s="46"/>
      <x:c r="F43" s="46"/>
      <x:c r="G43" s="46"/>
      <x:c r="H43" s="47"/>
      <x:c r="I43" s="46"/>
      <x:c r="J43" s="47"/>
    </x:row>
    <x:row r="44">
      <x:c r="A44" s="46"/>
      <x:c r="B44" s="46"/>
      <x:c r="C44" s="46"/>
      <x:c r="D44" s="46"/>
      <x:c r="E44" s="46"/>
      <x:c r="F44" s="46"/>
      <x:c r="G44" s="46"/>
      <x:c r="H44" s="47"/>
      <x:c r="I44" s="46"/>
      <x:c r="J44" s="47"/>
    </x:row>
    <x:row r="45">
      <x:c r="A45" s="46"/>
      <x:c r="B45" s="46"/>
      <x:c r="C45" s="46"/>
      <x:c r="D45" s="46"/>
      <x:c r="E45" s="46"/>
      <x:c r="F45" s="46"/>
      <x:c r="G45" s="46"/>
      <x:c r="H45" s="47"/>
      <x:c r="I45" s="46"/>
      <x:c r="J45" s="47"/>
    </x:row>
    <x:row r="46">
      <x:c r="A46" s="46"/>
      <x:c r="B46" s="46"/>
      <x:c r="C46" s="46"/>
      <x:c r="D46" s="46"/>
      <x:c r="E46" s="46"/>
      <x:c r="F46" s="46"/>
      <x:c r="G46" s="46"/>
      <x:c r="H46" s="47"/>
      <x:c r="I46" s="46"/>
      <x:c r="J46" s="47"/>
    </x:row>
    <x:row r="47">
      <x:c r="A47" s="46"/>
      <x:c r="B47" s="46"/>
      <x:c r="C47" s="46"/>
      <x:c r="D47" s="46"/>
      <x:c r="E47" s="46"/>
      <x:c r="F47" s="46"/>
      <x:c r="G47" s="46"/>
      <x:c r="H47" s="47"/>
      <x:c r="I47" s="46"/>
      <x:c r="J47" s="47"/>
    </x:row>
    <x:row r="48">
      <x:c r="A48" s="46"/>
      <x:c r="B48" s="46"/>
      <x:c r="C48" s="46"/>
      <x:c r="D48" s="46"/>
      <x:c r="E48" s="46"/>
      <x:c r="F48" s="46"/>
      <x:c r="G48" s="46"/>
      <x:c r="H48" s="47"/>
      <x:c r="I48" s="46"/>
      <x:c r="J48" s="47"/>
    </x:row>
    <x:row r="49">
      <x:c r="A49" s="46"/>
      <x:c r="B49" s="46"/>
      <x:c r="C49" s="46"/>
      <x:c r="D49" s="46"/>
      <x:c r="E49" s="46"/>
      <x:c r="F49" s="46"/>
      <x:c r="G49" s="46"/>
      <x:c r="H49" s="47"/>
      <x:c r="I49" s="46"/>
      <x:c r="J49" s="47"/>
    </x:row>
    <x:row r="50">
      <x:c r="A50" s="46"/>
      <x:c r="B50" s="46"/>
      <x:c r="C50" s="46"/>
      <x:c r="D50" s="46"/>
      <x:c r="E50" s="46"/>
      <x:c r="F50" s="46"/>
      <x:c r="G50" s="46"/>
      <x:c r="H50" s="47"/>
      <x:c r="I50" s="46"/>
      <x:c r="J50" s="47"/>
    </x:row>
    <x:row r="51">
      <x:c r="A51" s="46"/>
      <x:c r="B51" s="46"/>
      <x:c r="C51" s="46"/>
      <x:c r="D51" s="46"/>
      <x:c r="E51" s="46"/>
      <x:c r="F51" s="46"/>
      <x:c r="G51" s="46"/>
      <x:c r="H51" s="47"/>
      <x:c r="I51" s="46"/>
      <x:c r="J51" s="47"/>
    </x:row>
    <x:row r="52">
      <x:c r="A52" s="46"/>
      <x:c r="B52" s="46"/>
      <x:c r="C52" s="46"/>
      <x:c r="D52" s="46"/>
      <x:c r="E52" s="46"/>
      <x:c r="F52" s="46"/>
      <x:c r="G52" s="46"/>
      <x:c r="H52" s="47"/>
      <x:c r="I52" s="46"/>
      <x:c r="J52" s="47"/>
    </x:row>
    <x:row r="53">
      <x:c r="A53" s="46"/>
      <x:c r="B53" s="46"/>
      <x:c r="C53" s="46"/>
      <x:c r="D53" s="46"/>
      <x:c r="E53" s="46"/>
      <x:c r="F53" s="46"/>
      <x:c r="G53" s="46"/>
      <x:c r="H53" s="47"/>
      <x:c r="I53" s="46"/>
      <x:c r="J53" s="47"/>
    </x:row>
    <x:row r="54">
      <x:c r="A54" s="46"/>
      <x:c r="B54" s="46"/>
      <x:c r="C54" s="46"/>
      <x:c r="D54" s="46"/>
      <x:c r="E54" s="46"/>
      <x:c r="F54" s="46"/>
      <x:c r="G54" s="46"/>
      <x:c r="H54" s="47"/>
      <x:c r="I54" s="46"/>
      <x:c r="J54" s="47"/>
    </x:row>
    <x:row r="55">
      <x:c r="A55" s="46"/>
      <x:c r="B55" s="46"/>
      <x:c r="C55" s="46"/>
      <x:c r="D55" s="46"/>
      <x:c r="E55" s="46"/>
      <x:c r="F55" s="46"/>
      <x:c r="G55" s="46"/>
      <x:c r="H55" s="47"/>
      <x:c r="I55" s="46"/>
      <x:c r="J55" s="47"/>
    </x:row>
    <x:row r="56">
      <x:c r="A56" s="46"/>
      <x:c r="B56" s="46"/>
      <x:c r="C56" s="46"/>
      <x:c r="D56" s="46"/>
      <x:c r="E56" s="46"/>
      <x:c r="F56" s="46"/>
      <x:c r="G56" s="46"/>
      <x:c r="H56" s="47"/>
      <x:c r="I56" s="46"/>
      <x:c r="J56" s="47"/>
    </x:row>
    <x:row r="57">
      <x:c r="A57" s="46"/>
      <x:c r="B57" s="46"/>
      <x:c r="C57" s="46"/>
      <x:c r="D57" s="46"/>
      <x:c r="E57" s="46"/>
      <x:c r="F57" s="46"/>
      <x:c r="G57" s="46"/>
      <x:c r="H57" s="47"/>
      <x:c r="I57" s="46"/>
      <x:c r="J57" s="47"/>
    </x:row>
    <x:row r="58">
      <x:c r="A58" s="46"/>
      <x:c r="B58" s="46"/>
      <x:c r="C58" s="46"/>
      <x:c r="D58" s="46"/>
      <x:c r="E58" s="46"/>
      <x:c r="F58" s="46"/>
      <x:c r="G58" s="46"/>
      <x:c r="H58" s="47"/>
      <x:c r="I58" s="46"/>
      <x:c r="J58" s="47"/>
    </x:row>
    <x:row r="59">
      <x:c r="A59" s="46"/>
      <x:c r="B59" s="46"/>
      <x:c r="C59" s="46"/>
      <x:c r="D59" s="46"/>
      <x:c r="E59" s="46"/>
      <x:c r="F59" s="46"/>
      <x:c r="G59" s="46"/>
      <x:c r="H59" s="47"/>
      <x:c r="I59" s="46"/>
      <x:c r="J59" s="47"/>
    </x:row>
    <x:row r="60">
      <x:c r="A60" s="46"/>
      <x:c r="B60" s="46"/>
      <x:c r="C60" s="46"/>
      <x:c r="D60" s="46"/>
      <x:c r="E60" s="46"/>
      <x:c r="F60" s="46"/>
      <x:c r="G60" s="46"/>
      <x:c r="H60" s="47"/>
      <x:c r="I60" s="46"/>
      <x:c r="J60" s="47"/>
    </x:row>
  </x:sheetData>
  <x:mergeCells>
    <x:mergeCell ref="A1:J1"/>
    <x:mergeCell ref="A2:J2"/>
  </x:mergeCells>
  <x:conditionalFormatting sqref="E5:E60">
    <x:cfRule type="expression" dxfId="0" priority="1">
      <x:formula>E5="Ready"</x:formula>
    </x:cfRule>
    <x:cfRule type="expression" dxfId="1" priority="2">
      <x:formula>E5="Gap"</x:formula>
    </x:cfRule>
    <x:cfRule type="expression" dxfId="2" priority="3">
      <x:formula>E5="In Progress"</x:formula>
    </x:cfRule>
  </x:conditionalFormatting>
  <x:dataValidations count="2">
    <x:dataValidation type="list" sqref="D5:D60">
      <x:formula1>"Critical,High,Medium,Low"</x:formula1>
    </x:dataValidation>
    <x:dataValidation type="list" sqref="E5:E60">
      <x:formula1>"Ready,In Progress,Gap,Not Applicable"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8" hidden="0" customWidth="1"/>
    <x:col min="2" max="2" width="17" hidden="0" customWidth="1"/>
    <x:col min="3" max="3" width="19" hidden="0" customWidth="1"/>
    <x:col min="4" max="4" width="13" hidden="0" customWidth="1"/>
    <x:col min="5" max="5" width="38" hidden="0" customWidth="1"/>
    <x:col min="6" max="6" width="29" hidden="0" customWidth="1"/>
  </x:cols>
  <x:sheetData>
    <x:row r="1" ht="34" customHeight="1">
      <x:c r="A1" s="4" t="str">
        <x:v>ClearCFO | Funding Metrics Snapshot</x:v>
      </x:c>
      <x:c r="B1" s="4"/>
      <x:c r="C1" s="4"/>
      <x:c r="D1" s="4"/>
      <x:c r="E1" s="4"/>
      <x:c r="F1" s="4"/>
    </x:row>
    <x:row r="2" ht="28" customHeight="1">
      <x:c r="A2" s="10" t="str">
        <x:v>Illustrative metrics to prepare before lender / investor discussions.</x:v>
      </x:c>
      <x:c r="B2" s="10"/>
      <x:c r="C2" s="10"/>
      <x:c r="D2" s="10"/>
      <x:c r="E2" s="10"/>
      <x:c r="F2" s="10"/>
    </x:row>
    <x:row r="4" ht="24" customHeight="1">
      <x:c r="A4" s="37" t="str">
        <x:v>Metric</x:v>
      </x:c>
      <x:c r="B4" s="37" t="str">
        <x:v>Current</x:v>
      </x:c>
      <x:c r="C4" s="37" t="str">
        <x:v>Prior / Benchmark</x:v>
      </x:c>
      <x:c r="D4" s="37" t="str">
        <x:v>Unit</x:v>
      </x:c>
      <x:c r="E4" s="37" t="str">
        <x:v>Comment / Risk</x:v>
      </x:c>
      <x:c r="F4" s="37" t="str">
        <x:v>Source / Notes</x:v>
      </x:c>
    </x:row>
    <x:row r="5">
      <x:c r="A5" t="str">
        <x:v>LTM Revenue</x:v>
      </x:c>
      <x:c r="B5" s="52" t="n">
        <x:v>14800</x:v>
      </x:c>
      <x:c r="C5" s="62" t="n">
        <x:v>12600</x:v>
      </x:c>
      <x:c r="D5" t="str">
        <x:v>₹ lakh</x:v>
      </x:c>
      <x:c r="E5" t="str">
        <x:v>Growth remains positive</x:v>
      </x:c>
      <x:c r="F5" t="str">
        <x:v>Management accounts</x:v>
      </x:c>
    </x:row>
    <x:row r="6">
      <x:c r="A6" t="str">
        <x:v>LTM EBITDA</x:v>
      </x:c>
      <x:c r="B6" s="52" t="n">
        <x:v>3380</x:v>
      </x:c>
      <x:c r="C6" s="62" t="n">
        <x:v>2780</x:v>
      </x:c>
      <x:c r="D6" t="str">
        <x:v>₹ lakh</x:v>
      </x:c>
      <x:c r="E6" t="str">
        <x:v>Monitor margin quality</x:v>
      </x:c>
      <x:c r="F6" t="str">
        <x:v>Management accounts</x:v>
      </x:c>
    </x:row>
    <x:row r="7">
      <x:c r="A7" t="str">
        <x:v>EBITDA Margin</x:v>
      </x:c>
      <x:c r="B7" s="54" t="n">
        <x:v>0.228</x:v>
      </x:c>
      <x:c r="C7" s="64" t="n">
        <x:v>0.221</x:v>
      </x:c>
      <x:c r="D7" t="str">
        <x:v>%</x:v>
      </x:c>
      <x:c r="E7" t="str">
        <x:v>Stable / modest improvement</x:v>
      </x:c>
      <x:c r="F7" t="str">
        <x:v>Calculated</x:v>
      </x:c>
    </x:row>
    <x:row r="8">
      <x:c r="A8" t="str">
        <x:v>Cash</x:v>
      </x:c>
      <x:c r="B8" s="52" t="n">
        <x:v>520</x:v>
      </x:c>
      <x:c r="C8" s="62" t="n">
        <x:v>460</x:v>
      </x:c>
      <x:c r="D8" t="str">
        <x:v>₹ lakh</x:v>
      </x:c>
      <x:c r="E8" t="str">
        <x:v>Compare with 13-week liquidity needs</x:v>
      </x:c>
      <x:c r="F8" t="str">
        <x:v>Bank balances</x:v>
      </x:c>
    </x:row>
    <x:row r="9">
      <x:c r="A9" t="str">
        <x:v>Gross Debt</x:v>
      </x:c>
      <x:c r="B9" s="52" t="n">
        <x:v>1260</x:v>
      </x:c>
      <x:c r="C9" s="62" t="n">
        <x:v>1390</x:v>
      </x:c>
      <x:c r="D9" t="str">
        <x:v>₹ lakh</x:v>
      </x:c>
      <x:c r="E9" t="str">
        <x:v>Declining</x:v>
      </x:c>
      <x:c r="F9" t="str">
        <x:v>Debt schedule</x:v>
      </x:c>
    </x:row>
    <x:row r="10">
      <x:c r="A10" t="str">
        <x:v>Net Debt / EBITDA</x:v>
      </x:c>
      <x:c r="B10" s="56" t="n">
        <x:f>(B9-B8)/B6</x:f>
        <x:v>0.21893491124260356</x:v>
      </x:c>
      <x:c r="C10" s="66" t="n">
        <x:v>0.33</x:v>
      </x:c>
      <x:c r="D10" t="str">
        <x:v>x</x:v>
      </x:c>
      <x:c r="E10" t="str">
        <x:v>Check lender covenant definition</x:v>
      </x:c>
      <x:c r="F10" t="str">
        <x:v>Calculated</x:v>
      </x:c>
    </x:row>
    <x:row r="11">
      <x:c r="A11" t="str">
        <x:v>DSO</x:v>
      </x:c>
      <x:c r="B11" s="58" t="n">
        <x:v>62</x:v>
      </x:c>
      <x:c r="C11" s="68" t="n">
        <x:v>55</x:v>
      </x:c>
      <x:c r="D11" t="str">
        <x:v>days</x:v>
      </x:c>
      <x:c r="E11" t="str">
        <x:v>Above target</x:v>
      </x:c>
      <x:c r="F11" t="str">
        <x:v>AR aging</x:v>
      </x:c>
    </x:row>
    <x:row r="12">
      <x:c r="A12" t="str">
        <x:v>DIO</x:v>
      </x:c>
      <x:c r="B12" s="58" t="n">
        <x:v>58</x:v>
      </x:c>
      <x:c r="C12" s="68" t="n">
        <x:v>50</x:v>
      </x:c>
      <x:c r="D12" t="str">
        <x:v>days</x:v>
      </x:c>
      <x:c r="E12" t="str">
        <x:v>Above target</x:v>
      </x:c>
      <x:c r="F12" t="str">
        <x:v>Inventory aging</x:v>
      </x:c>
    </x:row>
    <x:row r="13">
      <x:c r="A13" t="str">
        <x:v>DPO</x:v>
      </x:c>
      <x:c r="B13" s="58" t="n">
        <x:v>49</x:v>
      </x:c>
      <x:c r="C13" s="68" t="n">
        <x:v>50</x:v>
      </x:c>
      <x:c r="D13" t="str">
        <x:v>days</x:v>
      </x:c>
      <x:c r="E13" t="str">
        <x:v>Near target</x:v>
      </x:c>
      <x:c r="F13" t="str">
        <x:v>AP aging</x:v>
      </x:c>
    </x:row>
    <x:row r="14">
      <x:c r="A14" t="str">
        <x:v>DSCR</x:v>
      </x:c>
      <x:c r="B14" s="60" t="n">
        <x:v>1.43</x:v>
      </x:c>
      <x:c r="C14" s="66" t="n">
        <x:v>1.25</x:v>
      </x:c>
      <x:c r="D14" t="str">
        <x:v>x</x:v>
      </x:c>
      <x:c r="E14" t="str">
        <x:v>Headroom should be scenario tested</x:v>
      </x:c>
      <x:c r="F14" t="str">
        <x:v>Calculated</x:v>
      </x:c>
    </x:row>
  </x:sheetData>
  <x:mergeCells>
    <x:mergeCell ref="A1:F1"/>
    <x:mergeCell ref="A2:F2"/>
  </x:mergeCells>
  <x:pageMargins left="0.7" right="0.7" top="0.75" bottom="0.75" header="0.3" footer="0.3"/>
</x:worksheet>
</file>

<file path=xl/worksheets/sheet4.xml><?xml version="1.0" encoding="utf-8"?>
<x:worksheet xmlns:x="http://schemas.openxmlformats.org/spreadsheetml/2006/main">
  <x:sheetFormatPr defaultRowHeight="15"/>
  <x:cols>
    <x:col min="1" max="1" width="23" hidden="0" customWidth="1"/>
    <x:col min="2" max="2" width="13" hidden="0" customWidth="1"/>
    <x:col min="3" max="3" width="3" hidden="0" customWidth="1"/>
    <x:col min="4" max="4" width="11" hidden="0" customWidth="1"/>
    <x:col min="5" max="5" width="33" hidden="0" customWidth="1"/>
    <x:col min="6" max="6" width="37" hidden="0" customWidth="1"/>
    <x:col min="7" max="7" width="37" hidden="0" customWidth="1"/>
    <x:col min="8" max="8" width="18" hidden="0" customWidth="1"/>
    <x:col min="9" max="9" width="15" hidden="0" customWidth="1"/>
    <x:col min="10" max="10" width="29" hidden="0" customWidth="1"/>
  </x:cols>
  <x:sheetData>
    <x:row r="1" ht="34" customHeight="1">
      <x:c r="A1" s="4" t="str">
        <x:v>ClearCFO | Funding Readiness Dashboard</x:v>
      </x:c>
      <x:c r="B1" s="4"/>
      <x:c r="C1" s="4"/>
      <x:c r="D1" s="4"/>
      <x:c r="E1" s="4"/>
      <x:c r="F1" s="4"/>
      <x:c r="G1" s="4"/>
      <x:c r="H1" s="4"/>
      <x:c r="I1" s="4"/>
      <x:c r="J1" s="4"/>
    </x:row>
    <x:row r="2" ht="28" customHeight="1">
      <x:c r="A2" s="10" t="str">
        <x:v>Transparent status counts and material gaps — no black-box readiness score.</x:v>
      </x:c>
      <x:c r="B2" s="10"/>
      <x:c r="C2" s="10"/>
      <x:c r="D2" s="10"/>
      <x:c r="E2" s="10"/>
      <x:c r="F2" s="10"/>
      <x:c r="G2" s="10"/>
      <x:c r="H2" s="10"/>
      <x:c r="I2" s="10"/>
      <x:c r="J2" s="10"/>
    </x:row>
    <x:row r="4" ht="24" customHeight="1">
      <x:c r="A4" s="37" t="str">
        <x:v>Status</x:v>
      </x:c>
      <x:c r="B4" s="37" t="str">
        <x:v>Count</x:v>
      </x:c>
      <x:c r="D4" s="37" t="str">
        <x:v>Priority</x:v>
      </x:c>
      <x:c r="E4" s="37" t="str">
        <x:v>Gap</x:v>
      </x:c>
      <x:c r="F4" s="37" t="str">
        <x:v>Why it matters</x:v>
      </x:c>
      <x:c r="G4" s="37" t="str">
        <x:v>Next action</x:v>
      </x:c>
      <x:c r="H4" s="37" t="str">
        <x:v>Owner</x:v>
      </x:c>
      <x:c r="I4" s="37" t="str">
        <x:v>Target Date</x:v>
      </x:c>
      <x:c r="J4" s="37" t="str">
        <x:v>Evidence when complete</x:v>
      </x:c>
    </x:row>
    <x:row r="5">
      <x:c r="A5" t="str">
        <x:v>Ready</x:v>
      </x:c>
      <x:c r="B5" s="68" t="n">
        <x:f>COUNTIF('Readiness Checklist'!E5:E60,"Ready")</x:f>
        <x:v>6</x:v>
      </x:c>
      <x:c r="D5" s="21" t="str">
        <x:v>Critical</x:v>
      </x:c>
      <x:c r="E5" s="21" t="str">
        <x:v>Integrated 12–24 month forecast missing</x:v>
      </x:c>
      <x:c r="F5" s="21" t="str">
        <x:v>Needed for debt-service / equity funding story</x:v>
      </x:c>
      <x:c r="G5" s="21" t="str">
        <x:v>Build monthly base, upside and downside forecast.</x:v>
      </x:c>
      <x:c r="H5" s="21" t="str">
        <x:v>FP&amp;A</x:v>
      </x:c>
      <x:c r="I5" s="72" t="n">
        <x:v>46315</x:v>
      </x:c>
      <x:c r="J5" s="21" t="str">
        <x:v>Approved forecast</x:v>
      </x:c>
    </x:row>
    <x:row r="6">
      <x:c r="A6" t="str">
        <x:v>In Progress</x:v>
      </x:c>
      <x:c r="B6" s="68" t="n">
        <x:f>COUNTIF('Readiness Checklist'!E5:E60,"In Progress")</x:f>
        <x:v>5</x:v>
      </x:c>
      <x:c r="D6" s="21" t="str">
        <x:v>High</x:v>
      </x:c>
      <x:c r="E6" s="21" t="str">
        <x:v>Inventory aging not prepared</x:v>
      </x:c>
      <x:c r="F6" s="21" t="str">
        <x:v>May affect borrowing base and working-capital analysis</x:v>
      </x:c>
      <x:c r="G6" s="21" t="str">
        <x:v>Prepare SKU-level aging and slow-stock actions.</x:v>
      </x:c>
      <x:c r="H6" s="21" t="str">
        <x:v>Operations</x:v>
      </x:c>
      <x:c r="I6" s="72" t="n">
        <x:v>46310</x:v>
      </x:c>
      <x:c r="J6" s="21" t="str">
        <x:v>Inventory aging</x:v>
      </x:c>
    </x:row>
    <x:row r="7">
      <x:c r="A7" t="str">
        <x:v>Gap</x:v>
      </x:c>
      <x:c r="B7" s="68" t="n">
        <x:f>COUNTIF('Readiness Checklist'!E5:E60,"Gap")</x:f>
        <x:v>3</x:v>
      </x:c>
      <x:c r="D7" s="21" t="str">
        <x:v>Medium</x:v>
      </x:c>
      <x:c r="E7" s="21" t="str">
        <x:v>Data room not indexed</x:v>
      </x:c>
      <x:c r="F7" s="21" t="str">
        <x:v>Creates unnecessary diligence friction</x:v>
      </x:c>
      <x:c r="G7" s="21" t="str">
        <x:v>Create folder index and consistent naming.</x:v>
      </x:c>
      <x:c r="H7" s="21" t="str">
        <x:v>CFO Office</x:v>
      </x:c>
      <x:c r="I7" s="72" t="n">
        <x:v>46306</x:v>
      </x:c>
      <x:c r="J7" s="21" t="str">
        <x:v>Data-room index</x:v>
      </x:c>
    </x:row>
    <x:row r="8">
      <x:c r="A8" t="str">
        <x:v>Not Applicable</x:v>
      </x:c>
      <x:c r="B8" s="68" t="n">
        <x:f>COUNTIF('Readiness Checklist'!E5:E60,"Not Applicable")</x:f>
        <x:v>0</x:v>
      </x:c>
      <x:c r="D8" s="21" t="str">
        <x:v>High</x:v>
      </x:c>
      <x:c r="E8" s="21" t="str">
        <x:v>Covenant definitions need agreement check</x:v>
      </x:c>
      <x:c r="F8" s="21" t="str">
        <x:v>Incorrect calculation could misstate headroom</x:v>
      </x:c>
      <x:c r="G8" s="21" t="str">
        <x:v>Tie metric definitions to signed facility agreement.</x:v>
      </x:c>
      <x:c r="H8" s="21" t="str">
        <x:v>CFO</x:v>
      </x:c>
      <x:c r="I8" s="72" t="n">
        <x:v>46304</x:v>
      </x:c>
      <x:c r="J8" s="21" t="str">
        <x:v>Reviewed covenant schedule</x:v>
      </x:c>
    </x:row>
    <x:row r="9">
      <x:c r="A9" t="str">
        <x:v>Critical Gaps</x:v>
      </x:c>
      <x:c r="B9" s="68" t="n">
        <x:f>COUNTIFS('Readiness Checklist'!D5:D60,"Critical",'Readiness Checklist'!E5:E60,"Gap")</x:f>
        <x:v>1</x:v>
      </x:c>
      <x:c r="D9" s="21"/>
      <x:c r="E9" s="21"/>
      <x:c r="F9" s="21"/>
      <x:c r="G9" s="21"/>
      <x:c r="H9" s="21"/>
      <x:c r="I9" s="21"/>
      <x:c r="J9" s="21"/>
    </x:row>
    <x:row r="10">
      <x:c r="D10" s="21"/>
      <x:c r="E10" s="21"/>
      <x:c r="F10" s="21"/>
      <x:c r="G10" s="21"/>
      <x:c r="H10" s="21"/>
      <x:c r="I10" s="21"/>
      <x:c r="J10" s="21"/>
    </x:row>
    <x:row r="11">
      <x:c r="D11" s="21"/>
      <x:c r="E11" s="21"/>
      <x:c r="F11" s="21"/>
      <x:c r="G11" s="21"/>
      <x:c r="H11" s="21"/>
      <x:c r="I11" s="21"/>
      <x:c r="J11" s="21"/>
    </x:row>
    <x:row r="12">
      <x:c r="D12" s="21"/>
      <x:c r="E12" s="21"/>
      <x:c r="F12" s="21"/>
      <x:c r="G12" s="21"/>
      <x:c r="H12" s="21"/>
      <x:c r="I12" s="21"/>
      <x:c r="J12" s="21"/>
    </x:row>
    <x:row r="13">
      <x:c r="D13" s="21"/>
      <x:c r="E13" s="21"/>
      <x:c r="F13" s="21"/>
      <x:c r="G13" s="21"/>
      <x:c r="H13" s="21"/>
      <x:c r="I13" s="21"/>
      <x:c r="J13" s="21"/>
    </x:row>
    <x:row r="14">
      <x:c r="D14" s="21"/>
      <x:c r="E14" s="21"/>
      <x:c r="F14" s="21"/>
      <x:c r="G14" s="21"/>
      <x:c r="H14" s="21"/>
      <x:c r="I14" s="21"/>
      <x:c r="J14" s="21"/>
    </x:row>
    <x:row r="15">
      <x:c r="D15" s="21"/>
      <x:c r="E15" s="21"/>
      <x:c r="F15" s="21"/>
      <x:c r="G15" s="21"/>
      <x:c r="H15" s="21"/>
      <x:c r="I15" s="21"/>
      <x:c r="J15" s="21"/>
    </x:row>
    <x:row r="16">
      <x:c r="D16" s="21"/>
      <x:c r="E16" s="21"/>
      <x:c r="F16" s="21"/>
      <x:c r="G16" s="21"/>
      <x:c r="H16" s="21"/>
      <x:c r="I16" s="21"/>
      <x:c r="J16" s="21"/>
    </x:row>
    <x:row r="17">
      <x:c r="D17" s="21"/>
      <x:c r="E17" s="21"/>
      <x:c r="F17" s="21"/>
      <x:c r="G17" s="21"/>
      <x:c r="H17" s="21"/>
      <x:c r="I17" s="21"/>
      <x:c r="J17" s="21"/>
    </x:row>
    <x:row r="18">
      <x:c r="D18" s="21"/>
      <x:c r="E18" s="21"/>
      <x:c r="F18" s="21"/>
      <x:c r="G18" s="21"/>
      <x:c r="H18" s="21"/>
      <x:c r="I18" s="21"/>
      <x:c r="J18" s="21"/>
    </x:row>
    <x:row r="19">
      <x:c r="D19" s="21"/>
      <x:c r="E19" s="21"/>
      <x:c r="F19" s="21"/>
      <x:c r="G19" s="21"/>
      <x:c r="H19" s="21"/>
      <x:c r="I19" s="21"/>
      <x:c r="J19" s="21"/>
    </x:row>
    <x:row r="20">
      <x:c r="D20" s="21"/>
      <x:c r="E20" s="21"/>
      <x:c r="F20" s="21"/>
      <x:c r="G20" s="21"/>
      <x:c r="H20" s="21"/>
      <x:c r="I20" s="21"/>
      <x:c r="J20" s="21"/>
    </x:row>
    <x:row r="26">
      <x:c r="A26" s="14" t="str">
        <x:v>QUESTIONS TO ANSWER BEFORE APPROACHING CAPITAL PROVIDERS</x:v>
      </x:c>
      <x:c r="B26" s="14" t="str">
        <x:v>QUESTIONS TO ANSWER BEFORE APPROACHING CAPITAL PROVIDERS</x:v>
      </x:c>
      <x:c r="C26" s="14" t="str">
        <x:v>QUESTIONS TO ANSWER BEFORE APPROACHING CAPITAL PROVIDERS</x:v>
      </x:c>
      <x:c r="D26" s="14" t="str">
        <x:v>QUESTIONS TO ANSWER BEFORE APPROACHING CAPITAL PROVIDERS</x:v>
      </x:c>
      <x:c r="E26" s="14" t="str">
        <x:v>QUESTIONS TO ANSWER BEFORE APPROACHING CAPITAL PROVIDERS</x:v>
      </x:c>
      <x:c r="F26" s="14" t="str">
        <x:v>QUESTIONS TO ANSWER BEFORE APPROACHING CAPITAL PROVIDERS</x:v>
      </x:c>
      <x:c r="G26" s="14" t="str">
        <x:v>QUESTIONS TO ANSWER BEFORE APPROACHING CAPITAL PROVIDERS</x:v>
      </x:c>
      <x:c r="H26" s="14" t="str">
        <x:v>QUESTIONS TO ANSWER BEFORE APPROACHING CAPITAL PROVIDERS</x:v>
      </x:c>
      <x:c r="I26" s="14" t="str">
        <x:v>QUESTIONS TO ANSWER BEFORE APPROACHING CAPITAL PROVIDERS</x:v>
      </x:c>
      <x:c r="J26" s="14" t="str">
        <x:v>QUESTIONS TO ANSWER BEFORE APPROACHING CAPITAL PROVIDERS</x:v>
      </x:c>
    </x:row>
    <x:row r="27">
      <x:c r="A27" s="75" t="str">
        <x:v>1. What exactly is the funding for, and how does it create or protect value?</x:v>
      </x:c>
      <x:c r="B27" s="75"/>
      <x:c r="C27" s="75"/>
      <x:c r="D27" s="75"/>
      <x:c r="E27" s="75"/>
      <x:c r="F27" s="75"/>
      <x:c r="G27" s="75"/>
      <x:c r="H27" s="75"/>
      <x:c r="I27" s="75"/>
      <x:c r="J27" s="75"/>
    </x:row>
    <x:row r="28">
      <x:c r="A28" s="80" t="str">
        <x:v>2. How much capital is needed, when is it needed, and what is the downside requirement?</x:v>
      </x:c>
      <x:c r="B28" s="80"/>
      <x:c r="C28" s="80"/>
      <x:c r="D28" s="80"/>
      <x:c r="E28" s="80"/>
      <x:c r="F28" s="80"/>
      <x:c r="G28" s="80"/>
      <x:c r="H28" s="80"/>
      <x:c r="I28" s="80"/>
      <x:c r="J28" s="80"/>
    </x:row>
    <x:row r="29">
      <x:c r="A29" s="75" t="str">
        <x:v>3. What explains historical growth, margins and cash conversion?</x:v>
      </x:c>
      <x:c r="B29" s="75"/>
      <x:c r="C29" s="75"/>
      <x:c r="D29" s="75"/>
      <x:c r="E29" s="75"/>
      <x:c r="F29" s="75"/>
      <x:c r="G29" s="75"/>
      <x:c r="H29" s="75"/>
      <x:c r="I29" s="75"/>
      <x:c r="J29" s="75"/>
    </x:row>
    <x:row r="30">
      <x:c r="A30" s="80" t="str">
        <x:v>4. Which customers, products, suppliers or working-capital items create concentration risk?</x:v>
      </x:c>
      <x:c r="B30" s="80"/>
      <x:c r="C30" s="80"/>
      <x:c r="D30" s="80"/>
      <x:c r="E30" s="80"/>
      <x:c r="F30" s="80"/>
      <x:c r="G30" s="80"/>
      <x:c r="H30" s="80"/>
      <x:c r="I30" s="80"/>
      <x:c r="J30" s="80"/>
    </x:row>
    <x:row r="31">
      <x:c r="A31" s="75" t="str">
        <x:v>5. How will debt be serviced or investor returns be supported under the base and downside cases?</x:v>
      </x:c>
      <x:c r="B31" s="75"/>
      <x:c r="C31" s="75"/>
      <x:c r="D31" s="75"/>
      <x:c r="E31" s="75"/>
      <x:c r="F31" s="75"/>
      <x:c r="G31" s="75"/>
      <x:c r="H31" s="75"/>
      <x:c r="I31" s="75"/>
      <x:c r="J31" s="75"/>
    </x:row>
  </x:sheetData>
  <x:mergeCells>
    <x:mergeCell ref="A1:J1"/>
    <x:mergeCell ref="A2:J2"/>
    <x:mergeCell ref="A26:J26"/>
    <x:mergeCell ref="A27:J27"/>
    <x:mergeCell ref="A28:J28"/>
    <x:mergeCell ref="A29:J29"/>
    <x:mergeCell ref="A30:J30"/>
    <x:mergeCell ref="A31:J31"/>
  </x:mergeCells>
  <x:pageMargins left="0.7" right="0.7" top="0.75" bottom="0.75" header="0.3" footer="0.3"/>
  <x:drawing xmlns:r="http://schemas.openxmlformats.org/officeDocument/2006/relationships" r:id="R47cfb8c395c64e46"/>
</x:worksheet>
</file>